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Galilei" sheetId="1" r:id="rId1"/>
    <sheet name="Bassano" sheetId="2" r:id="rId2"/>
    <sheet name="Marconi" sheetId="3" r:id="rId3"/>
    <sheet name="Buonarroti" sheetId="4" r:id="rId4"/>
    <sheet name="Foglio2" sheetId="5" r:id="rId5"/>
    <sheet name="Totale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<sst xmlns="http://schemas.openxmlformats.org/spreadsheetml/2006/main" count="292" uniqueCount="50">
  <si>
    <t>Decisa-mente NO</t>
  </si>
  <si>
    <t>Più NO che SI</t>
  </si>
  <si>
    <t>Più SI</t>
  </si>
  <si>
    <t xml:space="preserve">che NO </t>
  </si>
  <si>
    <t>Decisa-mente SI</t>
  </si>
  <si>
    <t>Gli argomenti dell’attività svolta sono stati interessanti?</t>
  </si>
  <si>
    <t>L’attività è stata impegnativa?</t>
  </si>
  <si>
    <t>La tua preparazione scolastica era sufficiente per seguire l’attività?</t>
  </si>
  <si>
    <t>I locali e l'attrezzatura a disposizione erano adeguati?</t>
  </si>
  <si>
    <t>I materiali scritti (schede o dispense) utilizzati per le attività erano chiari?</t>
  </si>
  <si>
    <t>I docenti sono stati chiari?</t>
  </si>
  <si>
    <t>Le attività svolte sono state utili per capire meglio cos’è la matematica?</t>
  </si>
  <si>
    <t>Le attività svolte ti saranno utili nella scelta dei tuoi studi futuri?</t>
  </si>
  <si>
    <t>Valeva la pena di partecipare all’attività?</t>
  </si>
  <si>
    <t>Spiegazioni teoriche da parte dei docenti</t>
  </si>
  <si>
    <t>Dimostrazioni sperimentali e pratiche da parte dei docenti</t>
  </si>
  <si>
    <t>Lavori individuali e di gruppo da parte degli studenti</t>
  </si>
  <si>
    <t>Attività sperimentali e pratiche da parte dagli studenti</t>
  </si>
  <si>
    <t>T1</t>
  </si>
  <si>
    <t>Attività in cui sono stati utilizzati strumenti informatici, multimediali, telematici</t>
  </si>
  <si>
    <t>Nelle attività si sono svolte</t>
  </si>
  <si>
    <t>Per nulla</t>
  </si>
  <si>
    <t>Qualche volta</t>
  </si>
  <si>
    <t xml:space="preserve">Molto </t>
  </si>
  <si>
    <t>T4</t>
  </si>
  <si>
    <t>Ritieni che le cinque tipologie di lavoro sopra elencate siano state distribuite in modo adeguato e funzionale allo svolgimento dell’attività?</t>
  </si>
  <si>
    <r>
      <t>23</t>
    </r>
    <r>
      <rPr>
        <sz val="7"/>
        <rFont val="Times New Roman"/>
        <family val="1"/>
      </rPr>
      <t xml:space="preserve">        </t>
    </r>
    <r>
      <rPr>
        <sz val="9"/>
        <rFont val="Arial"/>
        <family val="2"/>
      </rPr>
      <t xml:space="preserve">Vorresti che nell’insegnamento della fisica e della matematica si desse maggiore attenzione </t>
    </r>
    <r>
      <rPr>
        <sz val="8"/>
        <rFont val="Arial"/>
        <family val="2"/>
      </rPr>
      <t>(indicare con una crocetta non più di 3 opzioni)</t>
    </r>
  </si>
  <si>
    <t>A</t>
  </si>
  <si>
    <t>all’aspetto sperimentale e pratico</t>
  </si>
  <si>
    <t>B</t>
  </si>
  <si>
    <t>all’aspetto formale</t>
  </si>
  <si>
    <t>C</t>
  </si>
  <si>
    <t>all’inquadramento storico</t>
  </si>
  <si>
    <t>D</t>
  </si>
  <si>
    <t>alle ricerche fondamentali più recenti</t>
  </si>
  <si>
    <t>E</t>
  </si>
  <si>
    <t>alle relazioni con altre discipline ed alle applicazioni tecnologiche</t>
  </si>
  <si>
    <t>F</t>
  </si>
  <si>
    <t>alle implicazioni nella vita quotidiana</t>
  </si>
  <si>
    <t>G</t>
  </si>
  <si>
    <t>altro (specificare)</t>
  </si>
  <si>
    <t>si</t>
  </si>
  <si>
    <t>no</t>
  </si>
  <si>
    <r>
      <t>Ti interessi di matematica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anche al di fuori di quello che studi a scuola</t>
    </r>
  </si>
  <si>
    <t>N. questionari</t>
  </si>
  <si>
    <r>
      <t>T2</t>
    </r>
    <r>
      <rPr>
        <sz val="10"/>
        <rFont val="Times New Roman"/>
        <family val="1"/>
      </rPr>
      <t xml:space="preserve">    </t>
    </r>
  </si>
  <si>
    <t xml:space="preserve"> Fra le cinque tipologie di attività elencate nella domanda precedente, quale ritieni sia stata la più efficace dal punto di vista del tuo coinvolgimento?</t>
  </si>
  <si>
    <r>
      <t>T3</t>
    </r>
    <r>
      <rPr>
        <sz val="9"/>
        <rFont val="Arial"/>
        <family val="2"/>
      </rPr>
      <t xml:space="preserve">    </t>
    </r>
  </si>
  <si>
    <t xml:space="preserve"> Fra le cinque tipologie di attività elencate nella domanda precedente, quale ritieni sia stata la meno efficace dal punto di vista del tuo coinvolgimento?</t>
  </si>
  <si>
    <t>PERCENTUALI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</si>
</sst>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left" indent="4"/>
    </xf>
    <xf numFmtId="0" fontId="3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9" fontId="0" fillId="0" borderId="11" xfId="17" applyBorder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D58" sqref="D58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19" customWidth="1"/>
  </cols>
  <sheetData>
    <row r="2" spans="2:3" ht="24">
      <c r="B2" s="37" t="s">
        <v>44</v>
      </c>
      <c r="C2" s="36">
        <v>7</v>
      </c>
    </row>
    <row r="3" ht="13.5" thickBot="1"/>
    <row r="4" spans="4:7" ht="12.75">
      <c r="D4" s="46" t="s">
        <v>0</v>
      </c>
      <c r="E4" s="46" t="s">
        <v>1</v>
      </c>
      <c r="F4" s="1" t="s">
        <v>2</v>
      </c>
      <c r="G4" s="46" t="s">
        <v>4</v>
      </c>
    </row>
    <row r="5" spans="4:7" ht="13.5" thickBot="1">
      <c r="D5" s="47"/>
      <c r="E5" s="47"/>
      <c r="F5" s="2" t="s">
        <v>3</v>
      </c>
      <c r="G5" s="47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4</v>
      </c>
      <c r="G7" s="10">
        <v>3</v>
      </c>
      <c r="H7" s="19">
        <f>SUM(D7:G7)</f>
        <v>7</v>
      </c>
    </row>
    <row r="8" spans="2:8" ht="13.5" thickBot="1">
      <c r="B8" s="3">
        <v>10</v>
      </c>
      <c r="C8" s="6" t="s">
        <v>6</v>
      </c>
      <c r="D8" s="7"/>
      <c r="E8" s="17"/>
      <c r="F8" s="17">
        <v>5</v>
      </c>
      <c r="G8" s="17">
        <v>2</v>
      </c>
      <c r="H8" s="19">
        <f aca="true" t="shared" si="0" ref="H8:H15">SUM(D8:G8)</f>
        <v>7</v>
      </c>
    </row>
    <row r="9" spans="2:8" ht="24.75" thickBot="1">
      <c r="B9" s="3">
        <v>11</v>
      </c>
      <c r="C9" s="6" t="s">
        <v>7</v>
      </c>
      <c r="D9" s="5"/>
      <c r="E9" s="5"/>
      <c r="F9" s="5">
        <v>5</v>
      </c>
      <c r="G9" s="5">
        <v>2</v>
      </c>
      <c r="H9" s="19">
        <f t="shared" si="0"/>
        <v>7</v>
      </c>
    </row>
    <row r="10" spans="2:8" ht="24.75" thickBot="1">
      <c r="B10" s="3">
        <v>12</v>
      </c>
      <c r="C10" s="6" t="s">
        <v>8</v>
      </c>
      <c r="D10" s="5"/>
      <c r="E10" s="5"/>
      <c r="F10" s="5">
        <v>1</v>
      </c>
      <c r="G10" s="5">
        <v>6</v>
      </c>
      <c r="H10" s="19">
        <f t="shared" si="0"/>
        <v>7</v>
      </c>
    </row>
    <row r="11" spans="2:8" ht="24.75" thickBot="1">
      <c r="B11" s="3">
        <v>13</v>
      </c>
      <c r="C11" s="6" t="s">
        <v>9</v>
      </c>
      <c r="D11" s="5"/>
      <c r="E11" s="5"/>
      <c r="F11" s="5">
        <v>2</v>
      </c>
      <c r="G11" s="5">
        <v>4</v>
      </c>
      <c r="H11" s="19">
        <f t="shared" si="0"/>
        <v>6</v>
      </c>
    </row>
    <row r="12" spans="2:8" ht="13.5" thickBot="1">
      <c r="B12" s="3">
        <v>14</v>
      </c>
      <c r="C12" s="6" t="s">
        <v>10</v>
      </c>
      <c r="D12" s="5"/>
      <c r="E12" s="5"/>
      <c r="F12" s="5">
        <v>2</v>
      </c>
      <c r="G12" s="5">
        <v>5</v>
      </c>
      <c r="H12" s="19">
        <f t="shared" si="0"/>
        <v>7</v>
      </c>
    </row>
    <row r="13" spans="2:8" ht="24.75" thickBot="1">
      <c r="B13" s="3">
        <v>15</v>
      </c>
      <c r="C13" s="4" t="s">
        <v>11</v>
      </c>
      <c r="D13" s="5"/>
      <c r="E13" s="5">
        <v>3</v>
      </c>
      <c r="F13" s="5">
        <v>2</v>
      </c>
      <c r="G13" s="5">
        <v>2</v>
      </c>
      <c r="H13" s="19">
        <f t="shared" si="0"/>
        <v>7</v>
      </c>
    </row>
    <row r="14" spans="2:8" ht="24.75" thickBot="1">
      <c r="B14" s="3">
        <v>16</v>
      </c>
      <c r="C14" s="4" t="s">
        <v>12</v>
      </c>
      <c r="D14" s="5">
        <v>1</v>
      </c>
      <c r="E14" s="5">
        <v>1</v>
      </c>
      <c r="F14" s="5">
        <v>3</v>
      </c>
      <c r="G14" s="5">
        <v>2</v>
      </c>
      <c r="H14" s="19">
        <f t="shared" si="0"/>
        <v>7</v>
      </c>
    </row>
    <row r="15" spans="2:8" ht="24.75" thickBot="1">
      <c r="B15" s="3">
        <v>17</v>
      </c>
      <c r="C15" s="4" t="s">
        <v>13</v>
      </c>
      <c r="D15" s="5"/>
      <c r="E15" s="5"/>
      <c r="F15" s="5">
        <v>5</v>
      </c>
      <c r="G15" s="5">
        <v>2</v>
      </c>
      <c r="H15" s="19">
        <f t="shared" si="0"/>
        <v>7</v>
      </c>
    </row>
    <row r="17" ht="13.5" thickBot="1"/>
    <row r="18" spans="3:6" ht="23.25" thickBot="1">
      <c r="C18" s="11" t="s">
        <v>20</v>
      </c>
      <c r="D18" s="12" t="s">
        <v>21</v>
      </c>
      <c r="E18" s="12" t="s">
        <v>22</v>
      </c>
      <c r="F18" s="12" t="s">
        <v>23</v>
      </c>
    </row>
    <row r="19" spans="2:6" ht="24.75" thickBot="1">
      <c r="B19" s="8">
        <v>18</v>
      </c>
      <c r="C19" s="9" t="s">
        <v>14</v>
      </c>
      <c r="D19" s="10"/>
      <c r="E19" s="10"/>
      <c r="F19" s="10">
        <v>7</v>
      </c>
    </row>
    <row r="20" spans="2:6" ht="24.75" thickBot="1">
      <c r="B20" s="3">
        <v>19</v>
      </c>
      <c r="C20" s="4" t="s">
        <v>15</v>
      </c>
      <c r="D20" s="7">
        <v>1</v>
      </c>
      <c r="E20" s="7">
        <v>5</v>
      </c>
      <c r="F20" s="17">
        <v>1</v>
      </c>
    </row>
    <row r="21" spans="2:6" ht="24.75" thickBot="1">
      <c r="B21" s="3">
        <v>20</v>
      </c>
      <c r="C21" s="4" t="s">
        <v>16</v>
      </c>
      <c r="D21" s="5"/>
      <c r="E21" s="5">
        <v>2</v>
      </c>
      <c r="F21" s="5">
        <v>5</v>
      </c>
    </row>
    <row r="22" spans="2:6" ht="24.75" thickBot="1">
      <c r="B22" s="3">
        <v>21</v>
      </c>
      <c r="C22" s="4" t="s">
        <v>17</v>
      </c>
      <c r="D22" s="5">
        <v>1</v>
      </c>
      <c r="E22" s="5">
        <v>5</v>
      </c>
      <c r="F22" s="5">
        <v>1</v>
      </c>
    </row>
    <row r="23" spans="2:6" ht="36.75" thickBot="1">
      <c r="B23" s="3" t="s">
        <v>18</v>
      </c>
      <c r="C23" s="4" t="s">
        <v>19</v>
      </c>
      <c r="D23" s="5"/>
      <c r="E23" s="5">
        <v>7</v>
      </c>
      <c r="F23" s="5"/>
    </row>
    <row r="25" ht="13.5" thickBot="1"/>
    <row r="26" spans="4:8" ht="26.25" customHeight="1" thickBot="1">
      <c r="D26" s="22">
        <v>18</v>
      </c>
      <c r="E26" s="23">
        <v>19</v>
      </c>
      <c r="F26" s="23">
        <v>20</v>
      </c>
      <c r="G26" s="23">
        <v>21</v>
      </c>
      <c r="H26" s="24" t="s">
        <v>18</v>
      </c>
    </row>
    <row r="27" spans="2:8" ht="66" customHeight="1" thickBot="1">
      <c r="B27" s="28" t="s">
        <v>45</v>
      </c>
      <c r="C27" s="29" t="s">
        <v>46</v>
      </c>
      <c r="D27" s="30">
        <v>1</v>
      </c>
      <c r="E27" s="30">
        <v>2</v>
      </c>
      <c r="F27" s="31">
        <v>4</v>
      </c>
      <c r="G27" s="30">
        <v>1</v>
      </c>
      <c r="H27" s="32"/>
    </row>
    <row r="28" spans="2:8" ht="64.5" thickBot="1">
      <c r="B28" s="25" t="s">
        <v>47</v>
      </c>
      <c r="C28" s="26" t="s">
        <v>48</v>
      </c>
      <c r="D28" s="27">
        <v>2</v>
      </c>
      <c r="E28" s="27"/>
      <c r="F28" s="20">
        <v>3</v>
      </c>
      <c r="G28" s="27">
        <v>2</v>
      </c>
      <c r="H28" s="21"/>
    </row>
    <row r="29" ht="12.75">
      <c r="B29" s="13"/>
    </row>
    <row r="30" spans="3:7" ht="12.75">
      <c r="C30" s="18"/>
      <c r="D30" s="18"/>
      <c r="E30" s="18"/>
      <c r="F30" s="18"/>
      <c r="G30" s="18"/>
    </row>
    <row r="31" spans="3:7" ht="13.5" thickBot="1">
      <c r="C31" s="18"/>
      <c r="D31" s="18"/>
      <c r="E31" s="18"/>
      <c r="F31" s="18"/>
      <c r="G31" s="18"/>
    </row>
    <row r="32" spans="3:7" ht="12.75">
      <c r="C32" s="48" t="s">
        <v>24</v>
      </c>
      <c r="D32" s="46" t="s">
        <v>0</v>
      </c>
      <c r="E32" s="46" t="s">
        <v>1</v>
      </c>
      <c r="F32" s="1" t="s">
        <v>2</v>
      </c>
      <c r="G32" s="46" t="s">
        <v>4</v>
      </c>
    </row>
    <row r="33" spans="3:7" ht="13.5" thickBot="1">
      <c r="C33" s="49"/>
      <c r="D33" s="47"/>
      <c r="E33" s="47"/>
      <c r="F33" s="2" t="s">
        <v>3</v>
      </c>
      <c r="G33" s="47"/>
    </row>
    <row r="34" spans="3:7" ht="48.75" thickBot="1">
      <c r="C34" s="14" t="s">
        <v>25</v>
      </c>
      <c r="D34" s="5"/>
      <c r="E34" s="5">
        <v>2</v>
      </c>
      <c r="F34" s="5">
        <v>2</v>
      </c>
      <c r="G34" s="5">
        <v>3</v>
      </c>
    </row>
    <row r="39" ht="12.75">
      <c r="B39" s="15" t="s">
        <v>26</v>
      </c>
    </row>
    <row r="40" ht="13.5" thickBot="1"/>
    <row r="41" spans="2:4" ht="13.5" thickBot="1">
      <c r="B41" s="8" t="s">
        <v>27</v>
      </c>
      <c r="C41" s="9" t="s">
        <v>28</v>
      </c>
      <c r="D41" s="10">
        <v>7</v>
      </c>
    </row>
    <row r="42" spans="2:4" ht="13.5" thickBot="1">
      <c r="B42" s="3" t="s">
        <v>29</v>
      </c>
      <c r="C42" s="4" t="s">
        <v>30</v>
      </c>
      <c r="D42" s="5">
        <v>2</v>
      </c>
    </row>
    <row r="43" spans="2:4" ht="13.5" thickBot="1">
      <c r="B43" s="3" t="s">
        <v>31</v>
      </c>
      <c r="C43" s="4" t="s">
        <v>32</v>
      </c>
      <c r="D43" s="5">
        <v>2</v>
      </c>
    </row>
    <row r="44" spans="2:4" ht="13.5" thickBot="1">
      <c r="B44" s="3" t="s">
        <v>33</v>
      </c>
      <c r="C44" s="4" t="s">
        <v>34</v>
      </c>
      <c r="D44" s="5">
        <v>2</v>
      </c>
    </row>
    <row r="45" spans="2:4" ht="24.75" thickBot="1">
      <c r="B45" s="3" t="s">
        <v>35</v>
      </c>
      <c r="C45" s="4" t="s">
        <v>36</v>
      </c>
      <c r="D45" s="5">
        <v>4</v>
      </c>
    </row>
    <row r="46" spans="2:4" ht="13.5" thickBot="1">
      <c r="B46" s="3" t="s">
        <v>37</v>
      </c>
      <c r="C46" s="4" t="s">
        <v>38</v>
      </c>
      <c r="D46" s="5">
        <v>2</v>
      </c>
    </row>
    <row r="47" spans="2:4" ht="13.5" thickBot="1">
      <c r="B47" s="3" t="s">
        <v>39</v>
      </c>
      <c r="C47" s="4" t="s">
        <v>40</v>
      </c>
      <c r="D47" s="5"/>
    </row>
    <row r="50" ht="13.5" thickBot="1"/>
    <row r="51" spans="4:5" ht="13.5" thickBot="1">
      <c r="D51" s="35" t="s">
        <v>41</v>
      </c>
      <c r="E51" s="33" t="s">
        <v>42</v>
      </c>
    </row>
    <row r="52" spans="2:5" ht="24.75" thickBot="1">
      <c r="B52" s="16">
        <v>24</v>
      </c>
      <c r="C52" s="9" t="s">
        <v>43</v>
      </c>
      <c r="D52" s="27">
        <v>3</v>
      </c>
      <c r="E52" s="34">
        <v>4</v>
      </c>
    </row>
  </sheetData>
  <mergeCells count="7">
    <mergeCell ref="D4:D5"/>
    <mergeCell ref="E4:E5"/>
    <mergeCell ref="G4:G5"/>
    <mergeCell ref="C32:C33"/>
    <mergeCell ref="D32:D33"/>
    <mergeCell ref="E32:E33"/>
    <mergeCell ref="G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E23" sqref="E23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19" customWidth="1"/>
  </cols>
  <sheetData>
    <row r="2" spans="2:3" ht="24">
      <c r="B2" s="37" t="s">
        <v>44</v>
      </c>
      <c r="C2" s="36">
        <v>15</v>
      </c>
    </row>
    <row r="3" ht="13.5" thickBot="1"/>
    <row r="4" spans="4:7" ht="12.75">
      <c r="D4" s="46" t="s">
        <v>0</v>
      </c>
      <c r="E4" s="46" t="s">
        <v>1</v>
      </c>
      <c r="F4" s="1" t="s">
        <v>2</v>
      </c>
      <c r="G4" s="46" t="s">
        <v>4</v>
      </c>
    </row>
    <row r="5" spans="4:7" ht="13.5" thickBot="1">
      <c r="D5" s="47"/>
      <c r="E5" s="47"/>
      <c r="F5" s="2" t="s">
        <v>3</v>
      </c>
      <c r="G5" s="47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3</v>
      </c>
      <c r="G7" s="10">
        <v>12</v>
      </c>
      <c r="H7" s="19">
        <f aca="true" t="shared" si="0" ref="H7:H15">SUM(D7:G7)</f>
        <v>15</v>
      </c>
    </row>
    <row r="8" spans="2:8" ht="13.5" thickBot="1">
      <c r="B8" s="3">
        <v>10</v>
      </c>
      <c r="C8" s="6" t="s">
        <v>6</v>
      </c>
      <c r="D8" s="7">
        <v>1</v>
      </c>
      <c r="E8" s="17"/>
      <c r="F8" s="17">
        <v>10</v>
      </c>
      <c r="G8" s="17">
        <v>4</v>
      </c>
      <c r="H8" s="19">
        <f t="shared" si="0"/>
        <v>15</v>
      </c>
    </row>
    <row r="9" spans="2:8" ht="24.75" thickBot="1">
      <c r="B9" s="3">
        <v>11</v>
      </c>
      <c r="C9" s="6" t="s">
        <v>7</v>
      </c>
      <c r="D9" s="5"/>
      <c r="E9" s="5">
        <v>3</v>
      </c>
      <c r="F9" s="5">
        <v>5</v>
      </c>
      <c r="G9" s="5">
        <v>7</v>
      </c>
      <c r="H9" s="19">
        <f t="shared" si="0"/>
        <v>15</v>
      </c>
    </row>
    <row r="10" spans="2:8" ht="24.75" thickBot="1">
      <c r="B10" s="3">
        <v>12</v>
      </c>
      <c r="C10" s="6" t="s">
        <v>8</v>
      </c>
      <c r="D10" s="5"/>
      <c r="E10" s="5"/>
      <c r="F10" s="5">
        <v>8</v>
      </c>
      <c r="G10" s="5">
        <v>7</v>
      </c>
      <c r="H10" s="19">
        <f t="shared" si="0"/>
        <v>15</v>
      </c>
    </row>
    <row r="11" spans="2:8" ht="24.75" thickBot="1">
      <c r="B11" s="3">
        <v>13</v>
      </c>
      <c r="C11" s="6" t="s">
        <v>9</v>
      </c>
      <c r="D11" s="5"/>
      <c r="E11" s="5">
        <v>1</v>
      </c>
      <c r="F11" s="5">
        <v>9</v>
      </c>
      <c r="G11" s="5">
        <v>5</v>
      </c>
      <c r="H11" s="19">
        <f t="shared" si="0"/>
        <v>15</v>
      </c>
    </row>
    <row r="12" spans="2:8" ht="13.5" thickBot="1">
      <c r="B12" s="3">
        <v>14</v>
      </c>
      <c r="C12" s="6" t="s">
        <v>10</v>
      </c>
      <c r="D12" s="5"/>
      <c r="E12" s="5"/>
      <c r="F12" s="5">
        <v>5</v>
      </c>
      <c r="G12" s="5">
        <v>10</v>
      </c>
      <c r="H12" s="19">
        <f t="shared" si="0"/>
        <v>15</v>
      </c>
    </row>
    <row r="13" spans="2:8" ht="24.75" thickBot="1">
      <c r="B13" s="3">
        <v>15</v>
      </c>
      <c r="C13" s="4" t="s">
        <v>11</v>
      </c>
      <c r="D13" s="5"/>
      <c r="E13" s="5">
        <v>1</v>
      </c>
      <c r="F13" s="5">
        <v>7</v>
      </c>
      <c r="G13" s="5">
        <v>7</v>
      </c>
      <c r="H13" s="19">
        <f t="shared" si="0"/>
        <v>15</v>
      </c>
    </row>
    <row r="14" spans="2:8" ht="24.75" thickBot="1">
      <c r="B14" s="3">
        <v>16</v>
      </c>
      <c r="C14" s="4" t="s">
        <v>12</v>
      </c>
      <c r="D14" s="5">
        <v>1</v>
      </c>
      <c r="E14" s="5">
        <v>5</v>
      </c>
      <c r="F14" s="5">
        <v>7</v>
      </c>
      <c r="G14" s="5">
        <v>2</v>
      </c>
      <c r="H14" s="19">
        <f t="shared" si="0"/>
        <v>15</v>
      </c>
    </row>
    <row r="15" spans="2:8" ht="24.75" thickBot="1">
      <c r="B15" s="3">
        <v>17</v>
      </c>
      <c r="C15" s="4" t="s">
        <v>13</v>
      </c>
      <c r="D15" s="5"/>
      <c r="E15" s="5">
        <v>1</v>
      </c>
      <c r="F15" s="5">
        <v>5</v>
      </c>
      <c r="G15" s="5">
        <v>9</v>
      </c>
      <c r="H15" s="19">
        <f t="shared" si="0"/>
        <v>15</v>
      </c>
    </row>
    <row r="17" ht="13.5" thickBot="1"/>
    <row r="18" spans="3:6" ht="23.25" thickBot="1">
      <c r="C18" s="11" t="s">
        <v>20</v>
      </c>
      <c r="D18" s="12" t="s">
        <v>21</v>
      </c>
      <c r="E18" s="12" t="s">
        <v>22</v>
      </c>
      <c r="F18" s="12" t="s">
        <v>23</v>
      </c>
    </row>
    <row r="19" spans="2:6" ht="24.75" thickBot="1">
      <c r="B19" s="8">
        <v>18</v>
      </c>
      <c r="C19" s="9" t="s">
        <v>14</v>
      </c>
      <c r="D19" s="10"/>
      <c r="E19" s="10">
        <v>1</v>
      </c>
      <c r="F19" s="10">
        <v>14</v>
      </c>
    </row>
    <row r="20" spans="2:6" ht="24.75" thickBot="1">
      <c r="B20" s="3">
        <v>19</v>
      </c>
      <c r="C20" s="4" t="s">
        <v>15</v>
      </c>
      <c r="D20" s="7"/>
      <c r="E20" s="7">
        <v>8</v>
      </c>
      <c r="F20" s="17">
        <v>7</v>
      </c>
    </row>
    <row r="21" spans="2:6" ht="24.75" thickBot="1">
      <c r="B21" s="3">
        <v>20</v>
      </c>
      <c r="C21" s="4" t="s">
        <v>16</v>
      </c>
      <c r="D21" s="5"/>
      <c r="E21" s="5">
        <v>3</v>
      </c>
      <c r="F21" s="5">
        <v>12</v>
      </c>
    </row>
    <row r="22" spans="2:6" ht="24.75" thickBot="1">
      <c r="B22" s="3">
        <v>21</v>
      </c>
      <c r="C22" s="4" t="s">
        <v>17</v>
      </c>
      <c r="D22" s="5">
        <v>1</v>
      </c>
      <c r="E22" s="5">
        <v>8</v>
      </c>
      <c r="F22" s="5">
        <v>6</v>
      </c>
    </row>
    <row r="23" spans="2:6" ht="36.75" thickBot="1">
      <c r="B23" s="3" t="s">
        <v>18</v>
      </c>
      <c r="C23" s="4" t="s">
        <v>19</v>
      </c>
      <c r="D23" s="5"/>
      <c r="E23" s="5">
        <v>8</v>
      </c>
      <c r="F23" s="5">
        <v>7</v>
      </c>
    </row>
    <row r="25" ht="13.5" thickBot="1"/>
    <row r="26" spans="4:8" ht="26.25" customHeight="1" thickBot="1">
      <c r="D26" s="22">
        <v>18</v>
      </c>
      <c r="E26" s="23">
        <v>19</v>
      </c>
      <c r="F26" s="23">
        <v>20</v>
      </c>
      <c r="G26" s="23">
        <v>21</v>
      </c>
      <c r="H26" s="24" t="s">
        <v>18</v>
      </c>
    </row>
    <row r="27" spans="2:8" ht="66" customHeight="1" thickBot="1">
      <c r="B27" s="28" t="s">
        <v>45</v>
      </c>
      <c r="C27" s="29" t="s">
        <v>46</v>
      </c>
      <c r="D27" s="30">
        <v>1</v>
      </c>
      <c r="E27" s="30">
        <v>3</v>
      </c>
      <c r="F27" s="31">
        <v>10</v>
      </c>
      <c r="G27" s="30">
        <v>6</v>
      </c>
      <c r="H27" s="32">
        <v>1</v>
      </c>
    </row>
    <row r="28" spans="2:8" ht="64.5" thickBot="1">
      <c r="B28" s="25" t="s">
        <v>47</v>
      </c>
      <c r="C28" s="26" t="s">
        <v>48</v>
      </c>
      <c r="D28" s="27">
        <v>7</v>
      </c>
      <c r="E28" s="27">
        <v>2</v>
      </c>
      <c r="F28" s="20"/>
      <c r="G28" s="27"/>
      <c r="H28" s="21">
        <v>2</v>
      </c>
    </row>
    <row r="29" ht="12.75">
      <c r="B29" s="13"/>
    </row>
    <row r="30" spans="3:7" ht="12.75">
      <c r="C30" s="18"/>
      <c r="D30" s="18"/>
      <c r="E30" s="18"/>
      <c r="F30" s="18"/>
      <c r="G30" s="18"/>
    </row>
    <row r="31" spans="3:7" ht="13.5" thickBot="1">
      <c r="C31" s="18"/>
      <c r="D31" s="18"/>
      <c r="E31" s="18"/>
      <c r="F31" s="18"/>
      <c r="G31" s="18"/>
    </row>
    <row r="32" spans="3:7" ht="12.75">
      <c r="C32" s="48" t="s">
        <v>24</v>
      </c>
      <c r="D32" s="46" t="s">
        <v>0</v>
      </c>
      <c r="E32" s="46" t="s">
        <v>1</v>
      </c>
      <c r="F32" s="1" t="s">
        <v>2</v>
      </c>
      <c r="G32" s="46" t="s">
        <v>4</v>
      </c>
    </row>
    <row r="33" spans="3:7" ht="13.5" thickBot="1">
      <c r="C33" s="49"/>
      <c r="D33" s="47"/>
      <c r="E33" s="47"/>
      <c r="F33" s="2" t="s">
        <v>3</v>
      </c>
      <c r="G33" s="47"/>
    </row>
    <row r="34" spans="3:7" ht="48.75" thickBot="1">
      <c r="C34" s="14" t="s">
        <v>25</v>
      </c>
      <c r="D34" s="5"/>
      <c r="E34" s="5">
        <v>1</v>
      </c>
      <c r="F34" s="5">
        <v>9</v>
      </c>
      <c r="G34" s="5">
        <v>5</v>
      </c>
    </row>
    <row r="39" ht="12.75">
      <c r="B39" s="15" t="s">
        <v>26</v>
      </c>
    </row>
    <row r="40" ht="13.5" thickBot="1"/>
    <row r="41" spans="2:4" ht="13.5" thickBot="1">
      <c r="B41" s="8" t="s">
        <v>27</v>
      </c>
      <c r="C41" s="9" t="s">
        <v>28</v>
      </c>
      <c r="D41" s="10">
        <v>13</v>
      </c>
    </row>
    <row r="42" spans="2:4" ht="13.5" thickBot="1">
      <c r="B42" s="3" t="s">
        <v>29</v>
      </c>
      <c r="C42" s="4" t="s">
        <v>30</v>
      </c>
      <c r="D42" s="5">
        <v>1</v>
      </c>
    </row>
    <row r="43" spans="2:4" ht="13.5" thickBot="1">
      <c r="B43" s="3" t="s">
        <v>31</v>
      </c>
      <c r="C43" s="4" t="s">
        <v>32</v>
      </c>
      <c r="D43" s="5">
        <v>1</v>
      </c>
    </row>
    <row r="44" spans="2:4" ht="13.5" thickBot="1">
      <c r="B44" s="3" t="s">
        <v>33</v>
      </c>
      <c r="C44" s="4" t="s">
        <v>34</v>
      </c>
      <c r="D44" s="5">
        <v>7</v>
      </c>
    </row>
    <row r="45" spans="2:4" ht="24.75" thickBot="1">
      <c r="B45" s="3" t="s">
        <v>35</v>
      </c>
      <c r="C45" s="4" t="s">
        <v>36</v>
      </c>
      <c r="D45" s="5">
        <v>2</v>
      </c>
    </row>
    <row r="46" spans="2:4" ht="13.5" thickBot="1">
      <c r="B46" s="3" t="s">
        <v>37</v>
      </c>
      <c r="C46" s="4" t="s">
        <v>38</v>
      </c>
      <c r="D46" s="5">
        <v>8</v>
      </c>
    </row>
    <row r="47" spans="2:4" ht="13.5" thickBot="1">
      <c r="B47" s="3" t="s">
        <v>39</v>
      </c>
      <c r="C47" s="4" t="s">
        <v>40</v>
      </c>
      <c r="D47" s="5"/>
    </row>
    <row r="50" ht="13.5" thickBot="1"/>
    <row r="51" spans="4:5" ht="13.5" thickBot="1">
      <c r="D51" s="35" t="s">
        <v>41</v>
      </c>
      <c r="E51" s="33" t="s">
        <v>42</v>
      </c>
    </row>
    <row r="52" spans="2:5" ht="24.75" thickBot="1">
      <c r="B52" s="16">
        <v>24</v>
      </c>
      <c r="C52" s="9" t="s">
        <v>43</v>
      </c>
      <c r="D52" s="27">
        <v>7</v>
      </c>
      <c r="E52" s="34">
        <v>8</v>
      </c>
    </row>
  </sheetData>
  <mergeCells count="7">
    <mergeCell ref="D4:D5"/>
    <mergeCell ref="E4:E5"/>
    <mergeCell ref="G4:G5"/>
    <mergeCell ref="C32:C33"/>
    <mergeCell ref="D32:D33"/>
    <mergeCell ref="E32:E33"/>
    <mergeCell ref="G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C5" sqref="C5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19" customWidth="1"/>
  </cols>
  <sheetData>
    <row r="2" spans="2:3" ht="24">
      <c r="B2" s="37" t="s">
        <v>44</v>
      </c>
      <c r="C2" s="36">
        <v>12</v>
      </c>
    </row>
    <row r="3" ht="13.5" thickBot="1"/>
    <row r="4" spans="4:7" ht="12.75">
      <c r="D4" s="46" t="s">
        <v>0</v>
      </c>
      <c r="E4" s="46" t="s">
        <v>1</v>
      </c>
      <c r="F4" s="1" t="s">
        <v>2</v>
      </c>
      <c r="G4" s="46" t="s">
        <v>4</v>
      </c>
    </row>
    <row r="5" spans="4:7" ht="13.5" thickBot="1">
      <c r="D5" s="47"/>
      <c r="E5" s="47"/>
      <c r="F5" s="2" t="s">
        <v>3</v>
      </c>
      <c r="G5" s="47"/>
    </row>
    <row r="6" ht="13.5" customHeight="1" thickBot="1"/>
    <row r="7" spans="2:8" ht="24.75" thickBot="1">
      <c r="B7" s="8">
        <v>9</v>
      </c>
      <c r="C7" s="9" t="s">
        <v>5</v>
      </c>
      <c r="D7" s="10"/>
      <c r="E7" s="10">
        <v>1</v>
      </c>
      <c r="F7" s="10">
        <v>6</v>
      </c>
      <c r="G7" s="10">
        <v>5</v>
      </c>
      <c r="H7" s="19">
        <f aca="true" t="shared" si="0" ref="H7:H15">SUM(D7:G7)</f>
        <v>12</v>
      </c>
    </row>
    <row r="8" spans="2:8" ht="13.5" thickBot="1">
      <c r="B8" s="3">
        <v>10</v>
      </c>
      <c r="C8" s="6" t="s">
        <v>6</v>
      </c>
      <c r="D8" s="7">
        <v>2</v>
      </c>
      <c r="E8" s="17">
        <v>7</v>
      </c>
      <c r="F8" s="17">
        <v>2</v>
      </c>
      <c r="G8" s="17">
        <v>1</v>
      </c>
      <c r="H8" s="19">
        <f t="shared" si="0"/>
        <v>12</v>
      </c>
    </row>
    <row r="9" spans="2:8" ht="24.75" thickBot="1">
      <c r="B9" s="3">
        <v>11</v>
      </c>
      <c r="C9" s="6" t="s">
        <v>7</v>
      </c>
      <c r="D9" s="5"/>
      <c r="E9" s="5"/>
      <c r="F9" s="5">
        <v>9</v>
      </c>
      <c r="G9" s="5">
        <v>2</v>
      </c>
      <c r="H9" s="19">
        <f t="shared" si="0"/>
        <v>11</v>
      </c>
    </row>
    <row r="10" spans="2:8" ht="24.75" thickBot="1">
      <c r="B10" s="3">
        <v>12</v>
      </c>
      <c r="C10" s="6" t="s">
        <v>8</v>
      </c>
      <c r="D10" s="5">
        <v>1</v>
      </c>
      <c r="E10" s="5">
        <v>4</v>
      </c>
      <c r="F10" s="5">
        <v>5</v>
      </c>
      <c r="G10" s="5">
        <v>2</v>
      </c>
      <c r="H10" s="19">
        <f t="shared" si="0"/>
        <v>12</v>
      </c>
    </row>
    <row r="11" spans="2:8" ht="24.75" thickBot="1">
      <c r="B11" s="3">
        <v>13</v>
      </c>
      <c r="C11" s="6" t="s">
        <v>9</v>
      </c>
      <c r="D11" s="5"/>
      <c r="E11" s="5">
        <v>1</v>
      </c>
      <c r="F11" s="5">
        <v>8</v>
      </c>
      <c r="G11" s="5">
        <v>3</v>
      </c>
      <c r="H11" s="19">
        <f t="shared" si="0"/>
        <v>12</v>
      </c>
    </row>
    <row r="12" spans="2:8" ht="13.5" thickBot="1">
      <c r="B12" s="3">
        <v>14</v>
      </c>
      <c r="C12" s="6" t="s">
        <v>10</v>
      </c>
      <c r="D12" s="5"/>
      <c r="E12" s="5">
        <v>1</v>
      </c>
      <c r="F12" s="5">
        <v>4</v>
      </c>
      <c r="G12" s="5">
        <v>7</v>
      </c>
      <c r="H12" s="19">
        <f t="shared" si="0"/>
        <v>12</v>
      </c>
    </row>
    <row r="13" spans="2:8" ht="24.75" thickBot="1">
      <c r="B13" s="3">
        <v>15</v>
      </c>
      <c r="C13" s="4" t="s">
        <v>11</v>
      </c>
      <c r="D13" s="5">
        <v>1</v>
      </c>
      <c r="E13" s="5">
        <v>4</v>
      </c>
      <c r="F13" s="5">
        <v>6</v>
      </c>
      <c r="G13" s="5">
        <v>1</v>
      </c>
      <c r="H13" s="19">
        <f t="shared" si="0"/>
        <v>12</v>
      </c>
    </row>
    <row r="14" spans="2:8" ht="24.75" thickBot="1">
      <c r="B14" s="3">
        <v>16</v>
      </c>
      <c r="C14" s="4" t="s">
        <v>12</v>
      </c>
      <c r="D14" s="5"/>
      <c r="E14" s="5">
        <v>8</v>
      </c>
      <c r="F14" s="5">
        <v>4</v>
      </c>
      <c r="G14" s="5"/>
      <c r="H14" s="19">
        <f t="shared" si="0"/>
        <v>12</v>
      </c>
    </row>
    <row r="15" spans="2:8" ht="24.75" thickBot="1">
      <c r="B15" s="3">
        <v>17</v>
      </c>
      <c r="C15" s="4" t="s">
        <v>13</v>
      </c>
      <c r="D15" s="5"/>
      <c r="E15" s="5"/>
      <c r="F15" s="5">
        <v>7</v>
      </c>
      <c r="G15" s="5">
        <v>5</v>
      </c>
      <c r="H15" s="19">
        <f t="shared" si="0"/>
        <v>12</v>
      </c>
    </row>
    <row r="17" ht="13.5" thickBot="1"/>
    <row r="18" spans="3:6" ht="23.25" thickBot="1">
      <c r="C18" s="11" t="s">
        <v>20</v>
      </c>
      <c r="D18" s="12" t="s">
        <v>21</v>
      </c>
      <c r="E18" s="12" t="s">
        <v>22</v>
      </c>
      <c r="F18" s="12" t="s">
        <v>23</v>
      </c>
    </row>
    <row r="19" spans="2:6" ht="24.75" thickBot="1">
      <c r="B19" s="8">
        <v>18</v>
      </c>
      <c r="C19" s="9" t="s">
        <v>14</v>
      </c>
      <c r="D19" s="10"/>
      <c r="E19" s="10">
        <v>5</v>
      </c>
      <c r="F19" s="10">
        <v>7</v>
      </c>
    </row>
    <row r="20" spans="2:6" ht="24.75" thickBot="1">
      <c r="B20" s="3">
        <v>19</v>
      </c>
      <c r="C20" s="4" t="s">
        <v>15</v>
      </c>
      <c r="D20" s="7">
        <v>1</v>
      </c>
      <c r="E20" s="7">
        <v>8</v>
      </c>
      <c r="F20" s="17">
        <v>3</v>
      </c>
    </row>
    <row r="21" spans="2:6" ht="24.75" thickBot="1">
      <c r="B21" s="3">
        <v>20</v>
      </c>
      <c r="C21" s="4" t="s">
        <v>16</v>
      </c>
      <c r="D21" s="5"/>
      <c r="E21" s="5">
        <v>3</v>
      </c>
      <c r="F21" s="5">
        <v>9</v>
      </c>
    </row>
    <row r="22" spans="2:6" ht="24.75" thickBot="1">
      <c r="B22" s="3">
        <v>21</v>
      </c>
      <c r="C22" s="4" t="s">
        <v>17</v>
      </c>
      <c r="D22" s="5">
        <v>1</v>
      </c>
      <c r="E22" s="5">
        <v>3</v>
      </c>
      <c r="F22" s="5">
        <v>8</v>
      </c>
    </row>
    <row r="23" spans="2:6" ht="36.75" thickBot="1">
      <c r="B23" s="3" t="s">
        <v>18</v>
      </c>
      <c r="C23" s="4" t="s">
        <v>19</v>
      </c>
      <c r="D23" s="5"/>
      <c r="E23" s="5">
        <v>7</v>
      </c>
      <c r="F23" s="5">
        <v>5</v>
      </c>
    </row>
    <row r="25" ht="13.5" thickBot="1"/>
    <row r="26" spans="4:8" ht="26.25" customHeight="1" thickBot="1">
      <c r="D26" s="22">
        <v>18</v>
      </c>
      <c r="E26" s="23">
        <v>19</v>
      </c>
      <c r="F26" s="23">
        <v>20</v>
      </c>
      <c r="G26" s="23">
        <v>21</v>
      </c>
      <c r="H26" s="24" t="s">
        <v>18</v>
      </c>
    </row>
    <row r="27" spans="2:8" ht="66" customHeight="1" thickBot="1">
      <c r="B27" s="28" t="s">
        <v>45</v>
      </c>
      <c r="C27" s="29" t="s">
        <v>46</v>
      </c>
      <c r="D27" s="30"/>
      <c r="E27" s="30">
        <v>1</v>
      </c>
      <c r="F27" s="31">
        <v>5</v>
      </c>
      <c r="G27" s="30">
        <v>5</v>
      </c>
      <c r="H27" s="32">
        <v>2</v>
      </c>
    </row>
    <row r="28" spans="2:8" ht="64.5" thickBot="1">
      <c r="B28" s="25" t="s">
        <v>47</v>
      </c>
      <c r="C28" s="26" t="s">
        <v>48</v>
      </c>
      <c r="D28" s="27">
        <v>9</v>
      </c>
      <c r="E28" s="27"/>
      <c r="F28" s="20">
        <v>1</v>
      </c>
      <c r="G28" s="27"/>
      <c r="H28" s="21"/>
    </row>
    <row r="29" ht="12.75">
      <c r="B29" s="13"/>
    </row>
    <row r="30" spans="3:7" ht="12.75">
      <c r="C30" s="18"/>
      <c r="D30" s="18"/>
      <c r="E30" s="18"/>
      <c r="F30" s="18"/>
      <c r="G30" s="18"/>
    </row>
    <row r="31" spans="3:7" ht="13.5" thickBot="1">
      <c r="C31" s="18"/>
      <c r="D31" s="18"/>
      <c r="E31" s="18"/>
      <c r="F31" s="18"/>
      <c r="G31" s="18"/>
    </row>
    <row r="32" spans="3:7" ht="12.75">
      <c r="C32" s="48" t="s">
        <v>24</v>
      </c>
      <c r="D32" s="46" t="s">
        <v>0</v>
      </c>
      <c r="E32" s="46" t="s">
        <v>1</v>
      </c>
      <c r="F32" s="1" t="s">
        <v>2</v>
      </c>
      <c r="G32" s="46" t="s">
        <v>4</v>
      </c>
    </row>
    <row r="33" spans="3:7" ht="13.5" thickBot="1">
      <c r="C33" s="49"/>
      <c r="D33" s="47"/>
      <c r="E33" s="47"/>
      <c r="F33" s="2" t="s">
        <v>3</v>
      </c>
      <c r="G33" s="47"/>
    </row>
    <row r="34" spans="3:7" ht="48.75" thickBot="1">
      <c r="C34" s="14" t="s">
        <v>25</v>
      </c>
      <c r="D34" s="5"/>
      <c r="E34" s="5">
        <v>2</v>
      </c>
      <c r="F34" s="5">
        <v>7</v>
      </c>
      <c r="G34" s="5">
        <v>3</v>
      </c>
    </row>
    <row r="39" ht="12.75">
      <c r="B39" s="15" t="s">
        <v>26</v>
      </c>
    </row>
    <row r="40" ht="13.5" thickBot="1"/>
    <row r="41" spans="2:4" ht="13.5" thickBot="1">
      <c r="B41" s="8" t="s">
        <v>27</v>
      </c>
      <c r="C41" s="9" t="s">
        <v>28</v>
      </c>
      <c r="D41" s="10">
        <v>9</v>
      </c>
    </row>
    <row r="42" spans="2:4" ht="13.5" thickBot="1">
      <c r="B42" s="3" t="s">
        <v>29</v>
      </c>
      <c r="C42" s="4" t="s">
        <v>30</v>
      </c>
      <c r="D42" s="5"/>
    </row>
    <row r="43" spans="2:4" ht="13.5" thickBot="1">
      <c r="B43" s="3" t="s">
        <v>31</v>
      </c>
      <c r="C43" s="4" t="s">
        <v>32</v>
      </c>
      <c r="D43" s="5">
        <v>1</v>
      </c>
    </row>
    <row r="44" spans="2:4" ht="13.5" thickBot="1">
      <c r="B44" s="3" t="s">
        <v>33</v>
      </c>
      <c r="C44" s="4" t="s">
        <v>34</v>
      </c>
      <c r="D44" s="5">
        <v>5</v>
      </c>
    </row>
    <row r="45" spans="2:4" ht="24.75" thickBot="1">
      <c r="B45" s="3" t="s">
        <v>35</v>
      </c>
      <c r="C45" s="4" t="s">
        <v>36</v>
      </c>
      <c r="D45" s="5">
        <v>9</v>
      </c>
    </row>
    <row r="46" spans="2:4" ht="13.5" thickBot="1">
      <c r="B46" s="3" t="s">
        <v>37</v>
      </c>
      <c r="C46" s="4" t="s">
        <v>38</v>
      </c>
      <c r="D46" s="5">
        <v>6</v>
      </c>
    </row>
    <row r="47" spans="2:4" ht="13.5" thickBot="1">
      <c r="B47" s="3" t="s">
        <v>39</v>
      </c>
      <c r="C47" s="4" t="s">
        <v>40</v>
      </c>
      <c r="D47" s="5"/>
    </row>
    <row r="50" ht="13.5" thickBot="1"/>
    <row r="51" spans="4:5" ht="13.5" thickBot="1">
      <c r="D51" s="35" t="s">
        <v>41</v>
      </c>
      <c r="E51" s="33" t="s">
        <v>42</v>
      </c>
    </row>
    <row r="52" spans="2:5" ht="24.75" thickBot="1">
      <c r="B52" s="16">
        <v>24</v>
      </c>
      <c r="C52" s="9" t="s">
        <v>43</v>
      </c>
      <c r="D52" s="27">
        <v>2</v>
      </c>
      <c r="E52" s="34">
        <v>10</v>
      </c>
    </row>
  </sheetData>
  <mergeCells count="7">
    <mergeCell ref="D4:D5"/>
    <mergeCell ref="E4:E5"/>
    <mergeCell ref="G4:G5"/>
    <mergeCell ref="C32:C33"/>
    <mergeCell ref="D32:D33"/>
    <mergeCell ref="E32:E33"/>
    <mergeCell ref="G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E55" sqref="E55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19" customWidth="1"/>
  </cols>
  <sheetData>
    <row r="2" spans="2:3" ht="24">
      <c r="B2" s="37" t="s">
        <v>44</v>
      </c>
      <c r="C2" s="36">
        <v>13</v>
      </c>
    </row>
    <row r="3" ht="13.5" thickBot="1"/>
    <row r="4" spans="4:7" ht="12.75">
      <c r="D4" s="46" t="s">
        <v>0</v>
      </c>
      <c r="E4" s="46" t="s">
        <v>1</v>
      </c>
      <c r="F4" s="1" t="s">
        <v>2</v>
      </c>
      <c r="G4" s="46" t="s">
        <v>4</v>
      </c>
    </row>
    <row r="5" spans="4:7" ht="13.5" thickBot="1">
      <c r="D5" s="47"/>
      <c r="E5" s="47"/>
      <c r="F5" s="2" t="s">
        <v>3</v>
      </c>
      <c r="G5" s="47"/>
    </row>
    <row r="6" ht="13.5" customHeight="1" thickBot="1"/>
    <row r="7" spans="2:8" ht="24.75" thickBot="1">
      <c r="B7" s="8">
        <v>9</v>
      </c>
      <c r="C7" s="9" t="s">
        <v>5</v>
      </c>
      <c r="D7" s="10"/>
      <c r="E7" s="10">
        <v>3</v>
      </c>
      <c r="F7" s="10">
        <v>7</v>
      </c>
      <c r="G7" s="10">
        <v>3</v>
      </c>
      <c r="H7" s="19">
        <f aca="true" t="shared" si="0" ref="H7:H15">SUM(D7:G7)</f>
        <v>13</v>
      </c>
    </row>
    <row r="8" spans="2:8" ht="13.5" thickBot="1">
      <c r="B8" s="3">
        <v>10</v>
      </c>
      <c r="C8" s="6" t="s">
        <v>6</v>
      </c>
      <c r="D8" s="7">
        <v>2</v>
      </c>
      <c r="E8" s="17">
        <v>1</v>
      </c>
      <c r="F8" s="17">
        <v>5</v>
      </c>
      <c r="G8" s="17">
        <v>5</v>
      </c>
      <c r="H8" s="19">
        <f t="shared" si="0"/>
        <v>13</v>
      </c>
    </row>
    <row r="9" spans="2:8" ht="24.75" thickBot="1">
      <c r="B9" s="3">
        <v>11</v>
      </c>
      <c r="C9" s="6" t="s">
        <v>7</v>
      </c>
      <c r="D9" s="5">
        <v>1</v>
      </c>
      <c r="E9" s="5">
        <v>3</v>
      </c>
      <c r="F9" s="5">
        <v>8</v>
      </c>
      <c r="G9" s="5">
        <v>2</v>
      </c>
      <c r="H9" s="19">
        <f t="shared" si="0"/>
        <v>14</v>
      </c>
    </row>
    <row r="10" spans="2:8" ht="24.75" thickBot="1">
      <c r="B10" s="3">
        <v>12</v>
      </c>
      <c r="C10" s="6" t="s">
        <v>8</v>
      </c>
      <c r="D10" s="5">
        <v>1</v>
      </c>
      <c r="E10" s="5">
        <v>3</v>
      </c>
      <c r="F10" s="5"/>
      <c r="G10" s="5">
        <v>9</v>
      </c>
      <c r="H10" s="19">
        <f t="shared" si="0"/>
        <v>13</v>
      </c>
    </row>
    <row r="11" spans="2:8" ht="24.75" thickBot="1">
      <c r="B11" s="3">
        <v>13</v>
      </c>
      <c r="C11" s="6" t="s">
        <v>9</v>
      </c>
      <c r="D11" s="5"/>
      <c r="E11" s="5">
        <v>1</v>
      </c>
      <c r="F11" s="5">
        <v>10</v>
      </c>
      <c r="G11" s="5">
        <v>2</v>
      </c>
      <c r="H11" s="19">
        <f t="shared" si="0"/>
        <v>13</v>
      </c>
    </row>
    <row r="12" spans="2:8" ht="13.5" thickBot="1">
      <c r="B12" s="3">
        <v>14</v>
      </c>
      <c r="C12" s="6" t="s">
        <v>10</v>
      </c>
      <c r="D12" s="5"/>
      <c r="E12" s="5">
        <v>1</v>
      </c>
      <c r="F12" s="5">
        <v>7</v>
      </c>
      <c r="G12" s="5">
        <v>6</v>
      </c>
      <c r="H12" s="19">
        <f t="shared" si="0"/>
        <v>14</v>
      </c>
    </row>
    <row r="13" spans="2:8" ht="24.75" thickBot="1">
      <c r="B13" s="3">
        <v>15</v>
      </c>
      <c r="C13" s="4" t="s">
        <v>11</v>
      </c>
      <c r="D13" s="5">
        <v>2</v>
      </c>
      <c r="E13" s="5">
        <v>1</v>
      </c>
      <c r="F13" s="5">
        <v>6</v>
      </c>
      <c r="G13" s="5">
        <v>4</v>
      </c>
      <c r="H13" s="19">
        <f t="shared" si="0"/>
        <v>13</v>
      </c>
    </row>
    <row r="14" spans="2:8" ht="24.75" thickBot="1">
      <c r="B14" s="3">
        <v>16</v>
      </c>
      <c r="C14" s="4" t="s">
        <v>12</v>
      </c>
      <c r="D14" s="5">
        <v>5</v>
      </c>
      <c r="E14" s="5">
        <v>3</v>
      </c>
      <c r="F14" s="5">
        <v>4</v>
      </c>
      <c r="G14" s="5">
        <v>1</v>
      </c>
      <c r="H14" s="19">
        <f t="shared" si="0"/>
        <v>13</v>
      </c>
    </row>
    <row r="15" spans="2:8" ht="24.75" thickBot="1">
      <c r="B15" s="3">
        <v>17</v>
      </c>
      <c r="C15" s="4" t="s">
        <v>13</v>
      </c>
      <c r="D15" s="5"/>
      <c r="E15" s="5">
        <v>1</v>
      </c>
      <c r="F15" s="5">
        <v>8</v>
      </c>
      <c r="G15" s="5">
        <v>4</v>
      </c>
      <c r="H15" s="19">
        <f t="shared" si="0"/>
        <v>13</v>
      </c>
    </row>
    <row r="17" ht="13.5" thickBot="1"/>
    <row r="18" spans="3:6" ht="23.25" thickBot="1">
      <c r="C18" s="11" t="s">
        <v>20</v>
      </c>
      <c r="D18" s="12" t="s">
        <v>21</v>
      </c>
      <c r="E18" s="12" t="s">
        <v>22</v>
      </c>
      <c r="F18" s="12" t="s">
        <v>23</v>
      </c>
    </row>
    <row r="19" spans="2:6" ht="24.75" thickBot="1">
      <c r="B19" s="8">
        <v>18</v>
      </c>
      <c r="C19" s="9" t="s">
        <v>14</v>
      </c>
      <c r="D19" s="10"/>
      <c r="E19" s="10">
        <v>3</v>
      </c>
      <c r="F19" s="10">
        <v>10</v>
      </c>
    </row>
    <row r="20" spans="2:6" ht="24.75" thickBot="1">
      <c r="B20" s="3">
        <v>19</v>
      </c>
      <c r="C20" s="4" t="s">
        <v>15</v>
      </c>
      <c r="D20" s="7"/>
      <c r="E20" s="7">
        <v>8</v>
      </c>
      <c r="F20" s="17">
        <v>5</v>
      </c>
    </row>
    <row r="21" spans="2:6" ht="24.75" thickBot="1">
      <c r="B21" s="3">
        <v>20</v>
      </c>
      <c r="C21" s="4" t="s">
        <v>16</v>
      </c>
      <c r="D21" s="5">
        <v>1</v>
      </c>
      <c r="E21" s="5">
        <v>10</v>
      </c>
      <c r="F21" s="5">
        <v>2</v>
      </c>
    </row>
    <row r="22" spans="2:6" ht="24.75" thickBot="1">
      <c r="B22" s="3">
        <v>21</v>
      </c>
      <c r="C22" s="4" t="s">
        <v>17</v>
      </c>
      <c r="D22" s="5">
        <v>2</v>
      </c>
      <c r="E22" s="5">
        <v>11</v>
      </c>
      <c r="F22" s="5"/>
    </row>
    <row r="23" spans="2:6" ht="36.75" thickBot="1">
      <c r="B23" s="3" t="s">
        <v>18</v>
      </c>
      <c r="C23" s="4" t="s">
        <v>19</v>
      </c>
      <c r="D23" s="5">
        <v>5</v>
      </c>
      <c r="E23" s="5">
        <v>9</v>
      </c>
      <c r="F23" s="5"/>
    </row>
    <row r="25" ht="13.5" thickBot="1"/>
    <row r="26" spans="4:8" ht="26.25" customHeight="1" thickBot="1">
      <c r="D26" s="22">
        <v>18</v>
      </c>
      <c r="E26" s="23">
        <v>19</v>
      </c>
      <c r="F26" s="23">
        <v>20</v>
      </c>
      <c r="G26" s="23">
        <v>21</v>
      </c>
      <c r="H26" s="24" t="s">
        <v>18</v>
      </c>
    </row>
    <row r="27" spans="2:8" ht="66" customHeight="1" thickBot="1">
      <c r="B27" s="28" t="s">
        <v>45</v>
      </c>
      <c r="C27" s="29" t="s">
        <v>46</v>
      </c>
      <c r="D27" s="30">
        <v>2</v>
      </c>
      <c r="E27" s="30">
        <v>2</v>
      </c>
      <c r="F27" s="31">
        <v>5</v>
      </c>
      <c r="G27" s="30">
        <v>3</v>
      </c>
      <c r="H27" s="32">
        <v>2</v>
      </c>
    </row>
    <row r="28" spans="2:8" ht="64.5" thickBot="1">
      <c r="B28" s="25" t="s">
        <v>47</v>
      </c>
      <c r="C28" s="26" t="s">
        <v>48</v>
      </c>
      <c r="D28" s="27">
        <v>6</v>
      </c>
      <c r="E28" s="27">
        <v>1</v>
      </c>
      <c r="F28" s="20">
        <v>2</v>
      </c>
      <c r="G28" s="27"/>
      <c r="H28" s="21">
        <v>2</v>
      </c>
    </row>
    <row r="29" ht="12.75">
      <c r="B29" s="13"/>
    </row>
    <row r="30" spans="3:7" ht="12.75">
      <c r="C30" s="18"/>
      <c r="D30" s="18"/>
      <c r="E30" s="18"/>
      <c r="F30" s="18"/>
      <c r="G30" s="18"/>
    </row>
    <row r="31" spans="3:7" ht="13.5" thickBot="1">
      <c r="C31" s="18"/>
      <c r="D31" s="18"/>
      <c r="E31" s="18"/>
      <c r="F31" s="18"/>
      <c r="G31" s="18"/>
    </row>
    <row r="32" spans="3:7" ht="12.75">
      <c r="C32" s="48" t="s">
        <v>24</v>
      </c>
      <c r="D32" s="46" t="s">
        <v>0</v>
      </c>
      <c r="E32" s="46" t="s">
        <v>1</v>
      </c>
      <c r="F32" s="1" t="s">
        <v>2</v>
      </c>
      <c r="G32" s="46" t="s">
        <v>4</v>
      </c>
    </row>
    <row r="33" spans="3:7" ht="13.5" thickBot="1">
      <c r="C33" s="49"/>
      <c r="D33" s="47"/>
      <c r="E33" s="47"/>
      <c r="F33" s="2" t="s">
        <v>3</v>
      </c>
      <c r="G33" s="47"/>
    </row>
    <row r="34" spans="3:7" ht="48.75" thickBot="1">
      <c r="C34" s="14" t="s">
        <v>25</v>
      </c>
      <c r="D34" s="5">
        <v>1</v>
      </c>
      <c r="E34" s="5">
        <v>6</v>
      </c>
      <c r="F34" s="5">
        <v>5</v>
      </c>
      <c r="G34" s="5">
        <v>1</v>
      </c>
    </row>
    <row r="39" ht="12.75">
      <c r="B39" s="15" t="s">
        <v>26</v>
      </c>
    </row>
    <row r="40" ht="13.5" thickBot="1"/>
    <row r="41" spans="2:4" ht="13.5" thickBot="1">
      <c r="B41" s="8" t="s">
        <v>27</v>
      </c>
      <c r="C41" s="9" t="s">
        <v>28</v>
      </c>
      <c r="D41" s="10">
        <v>10</v>
      </c>
    </row>
    <row r="42" spans="2:4" ht="13.5" thickBot="1">
      <c r="B42" s="3" t="s">
        <v>29</v>
      </c>
      <c r="C42" s="4" t="s">
        <v>30</v>
      </c>
      <c r="D42" s="5"/>
    </row>
    <row r="43" spans="2:4" ht="13.5" thickBot="1">
      <c r="B43" s="3" t="s">
        <v>31</v>
      </c>
      <c r="C43" s="4" t="s">
        <v>32</v>
      </c>
      <c r="D43" s="5">
        <v>3</v>
      </c>
    </row>
    <row r="44" spans="2:4" ht="13.5" thickBot="1">
      <c r="B44" s="3" t="s">
        <v>33</v>
      </c>
      <c r="C44" s="4" t="s">
        <v>34</v>
      </c>
      <c r="D44" s="5">
        <v>4</v>
      </c>
    </row>
    <row r="45" spans="2:4" ht="24.75" thickBot="1">
      <c r="B45" s="3" t="s">
        <v>35</v>
      </c>
      <c r="C45" s="4" t="s">
        <v>36</v>
      </c>
      <c r="D45" s="5">
        <v>9</v>
      </c>
    </row>
    <row r="46" spans="2:4" ht="13.5" thickBot="1">
      <c r="B46" s="3" t="s">
        <v>37</v>
      </c>
      <c r="C46" s="4" t="s">
        <v>38</v>
      </c>
      <c r="D46" s="5">
        <v>8</v>
      </c>
    </row>
    <row r="47" spans="2:4" ht="13.5" thickBot="1">
      <c r="B47" s="3" t="s">
        <v>39</v>
      </c>
      <c r="C47" s="4" t="s">
        <v>40</v>
      </c>
      <c r="D47" s="5"/>
    </row>
    <row r="50" ht="13.5" thickBot="1"/>
    <row r="51" spans="4:5" ht="13.5" thickBot="1">
      <c r="D51" s="35" t="s">
        <v>41</v>
      </c>
      <c r="E51" s="33" t="s">
        <v>42</v>
      </c>
    </row>
    <row r="52" spans="2:5" ht="24.75" thickBot="1">
      <c r="B52" s="16">
        <v>24</v>
      </c>
      <c r="C52" s="9" t="s">
        <v>43</v>
      </c>
      <c r="D52" s="27">
        <v>4</v>
      </c>
      <c r="E52" s="34">
        <v>9</v>
      </c>
    </row>
  </sheetData>
  <mergeCells count="7">
    <mergeCell ref="D4:D5"/>
    <mergeCell ref="E4:E5"/>
    <mergeCell ref="G4:G5"/>
    <mergeCell ref="C32:C33"/>
    <mergeCell ref="D32:D33"/>
    <mergeCell ref="E32:E33"/>
    <mergeCell ref="G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2"/>
  <sheetViews>
    <sheetView tabSelected="1" workbookViewId="0" topLeftCell="A1">
      <selection activeCell="D23" sqref="D23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19" customWidth="1"/>
  </cols>
  <sheetData>
    <row r="2" spans="2:11" ht="24">
      <c r="B2" s="37" t="s">
        <v>44</v>
      </c>
      <c r="C2" s="36">
        <f>SUM(Galilei!C2,Bassano!C2,Marconi!C2,Buonarroti!C2)</f>
        <v>47</v>
      </c>
      <c r="K2" t="s">
        <v>49</v>
      </c>
    </row>
    <row r="3" ht="13.5" thickBot="1"/>
    <row r="4" spans="4:14" ht="12.75">
      <c r="D4" s="46" t="s">
        <v>0</v>
      </c>
      <c r="E4" s="46" t="s">
        <v>1</v>
      </c>
      <c r="F4" s="1" t="s">
        <v>2</v>
      </c>
      <c r="G4" s="46" t="s">
        <v>4</v>
      </c>
      <c r="K4" s="46" t="s">
        <v>0</v>
      </c>
      <c r="L4" s="46" t="s">
        <v>1</v>
      </c>
      <c r="M4" s="1" t="s">
        <v>2</v>
      </c>
      <c r="N4" s="46" t="s">
        <v>4</v>
      </c>
    </row>
    <row r="5" spans="4:14" ht="13.5" thickBot="1">
      <c r="D5" s="47"/>
      <c r="E5" s="47"/>
      <c r="F5" s="2" t="s">
        <v>3</v>
      </c>
      <c r="G5" s="47"/>
      <c r="K5" s="47"/>
      <c r="L5" s="47"/>
      <c r="M5" s="2" t="s">
        <v>3</v>
      </c>
      <c r="N5" s="47"/>
    </row>
    <row r="6" ht="13.5" customHeight="1" thickBot="1"/>
    <row r="7" spans="2:14" ht="24.75" thickBot="1">
      <c r="B7" s="8">
        <v>9</v>
      </c>
      <c r="C7" s="9" t="s">
        <v>5</v>
      </c>
      <c r="D7" s="10">
        <f>SUM(Galilei!D7,Bassano!D7,Marconi!D7,Buonarroti!D7)</f>
        <v>0</v>
      </c>
      <c r="E7" s="10">
        <f>SUM(Galilei!E7,Bassano!E7,Marconi!E7,Buonarroti!E7)</f>
        <v>4</v>
      </c>
      <c r="F7" s="10">
        <f>SUM(Galilei!F7,Bassano!F7,Marconi!F7,Buonarroti!F7)</f>
        <v>20</v>
      </c>
      <c r="G7" s="10">
        <f>SUM(Galilei!G7,Bassano!G7,Marconi!G7,Buonarroti!G7)</f>
        <v>23</v>
      </c>
      <c r="H7" s="19">
        <f aca="true" t="shared" si="0" ref="H7:H15">SUM(D7:G7)</f>
        <v>47</v>
      </c>
      <c r="K7" s="38">
        <f>D7/$C$2</f>
        <v>0</v>
      </c>
      <c r="L7" s="38">
        <f aca="true" t="shared" si="1" ref="L7:L15">E7/$C$2</f>
        <v>0.0851063829787234</v>
      </c>
      <c r="M7" s="38">
        <f aca="true" t="shared" si="2" ref="M7:M15">F7/$C$2</f>
        <v>0.425531914893617</v>
      </c>
      <c r="N7" s="38">
        <f aca="true" t="shared" si="3" ref="N7:N15">G7/$C$2</f>
        <v>0.48936170212765956</v>
      </c>
    </row>
    <row r="8" spans="2:14" ht="13.5" thickBot="1">
      <c r="B8" s="3">
        <v>10</v>
      </c>
      <c r="C8" s="6" t="s">
        <v>6</v>
      </c>
      <c r="D8" s="10">
        <f>SUM(Galilei!D8,Bassano!D8,Marconi!D8,Buonarroti!D8)</f>
        <v>5</v>
      </c>
      <c r="E8" s="10">
        <f>SUM(Galilei!E8,Bassano!E8,Marconi!E8,Buonarroti!E8)</f>
        <v>8</v>
      </c>
      <c r="F8" s="10">
        <f>SUM(Galilei!F8,Bassano!F8,Marconi!F8,Buonarroti!F8)</f>
        <v>22</v>
      </c>
      <c r="G8" s="10">
        <f>SUM(Galilei!G8,Bassano!G8,Marconi!G8,Buonarroti!G8)</f>
        <v>12</v>
      </c>
      <c r="H8" s="19">
        <f t="shared" si="0"/>
        <v>47</v>
      </c>
      <c r="K8" s="38">
        <f aca="true" t="shared" si="4" ref="K8:K15">D8/$C$2</f>
        <v>0.10638297872340426</v>
      </c>
      <c r="L8" s="38">
        <f t="shared" si="1"/>
        <v>0.1702127659574468</v>
      </c>
      <c r="M8" s="38">
        <f t="shared" si="2"/>
        <v>0.46808510638297873</v>
      </c>
      <c r="N8" s="38">
        <f t="shared" si="3"/>
        <v>0.2553191489361702</v>
      </c>
    </row>
    <row r="9" spans="2:14" ht="24.75" thickBot="1">
      <c r="B9" s="3">
        <v>11</v>
      </c>
      <c r="C9" s="6" t="s">
        <v>7</v>
      </c>
      <c r="D9" s="10">
        <f>SUM(Galilei!D9,Bassano!D9,Marconi!D9,Buonarroti!D9)</f>
        <v>1</v>
      </c>
      <c r="E9" s="10">
        <f>SUM(Galilei!E9,Bassano!E9,Marconi!E9,Buonarroti!E9)</f>
        <v>6</v>
      </c>
      <c r="F9" s="10">
        <f>SUM(Galilei!F9,Bassano!F9,Marconi!F9,Buonarroti!F9)</f>
        <v>27</v>
      </c>
      <c r="G9" s="10">
        <f>SUM(Galilei!G9,Bassano!G9,Marconi!G9,Buonarroti!G9)</f>
        <v>13</v>
      </c>
      <c r="H9" s="19">
        <f t="shared" si="0"/>
        <v>47</v>
      </c>
      <c r="K9" s="38">
        <f t="shared" si="4"/>
        <v>0.02127659574468085</v>
      </c>
      <c r="L9" s="38">
        <f t="shared" si="1"/>
        <v>0.1276595744680851</v>
      </c>
      <c r="M9" s="38">
        <f t="shared" si="2"/>
        <v>0.574468085106383</v>
      </c>
      <c r="N9" s="38">
        <f t="shared" si="3"/>
        <v>0.2765957446808511</v>
      </c>
    </row>
    <row r="10" spans="2:14" ht="24.75" thickBot="1">
      <c r="B10" s="3">
        <v>12</v>
      </c>
      <c r="C10" s="6" t="s">
        <v>8</v>
      </c>
      <c r="D10" s="10">
        <f>SUM(Galilei!D10,Bassano!D10,Marconi!D10,Buonarroti!D10)</f>
        <v>2</v>
      </c>
      <c r="E10" s="10">
        <f>SUM(Galilei!E10,Bassano!E10,Marconi!E10,Buonarroti!E10)</f>
        <v>7</v>
      </c>
      <c r="F10" s="10">
        <f>SUM(Galilei!F10,Bassano!F10,Marconi!F10,Buonarroti!F10)</f>
        <v>14</v>
      </c>
      <c r="G10" s="10">
        <f>SUM(Galilei!G10,Bassano!G10,Marconi!G10,Buonarroti!G10)</f>
        <v>24</v>
      </c>
      <c r="H10" s="19">
        <f t="shared" si="0"/>
        <v>47</v>
      </c>
      <c r="K10" s="38">
        <f t="shared" si="4"/>
        <v>0.0425531914893617</v>
      </c>
      <c r="L10" s="38">
        <f t="shared" si="1"/>
        <v>0.14893617021276595</v>
      </c>
      <c r="M10" s="38">
        <f t="shared" si="2"/>
        <v>0.2978723404255319</v>
      </c>
      <c r="N10" s="38">
        <f t="shared" si="3"/>
        <v>0.5106382978723404</v>
      </c>
    </row>
    <row r="11" spans="2:14" ht="24.75" thickBot="1">
      <c r="B11" s="3">
        <v>13</v>
      </c>
      <c r="C11" s="6" t="s">
        <v>9</v>
      </c>
      <c r="D11" s="10">
        <f>SUM(Galilei!D11,Bassano!D11,Marconi!D11,Buonarroti!D11)</f>
        <v>0</v>
      </c>
      <c r="E11" s="10">
        <f>SUM(Galilei!E11,Bassano!E11,Marconi!E11,Buonarroti!E11)</f>
        <v>3</v>
      </c>
      <c r="F11" s="10">
        <f>SUM(Galilei!F11,Bassano!F11,Marconi!F11,Buonarroti!F11)</f>
        <v>29</v>
      </c>
      <c r="G11" s="10">
        <f>SUM(Galilei!G11,Bassano!G11,Marconi!G11,Buonarroti!G11)</f>
        <v>14</v>
      </c>
      <c r="H11" s="19">
        <f t="shared" si="0"/>
        <v>46</v>
      </c>
      <c r="K11" s="38">
        <f t="shared" si="4"/>
        <v>0</v>
      </c>
      <c r="L11" s="38">
        <f t="shared" si="1"/>
        <v>0.06382978723404255</v>
      </c>
      <c r="M11" s="38">
        <f t="shared" si="2"/>
        <v>0.6170212765957447</v>
      </c>
      <c r="N11" s="38">
        <f t="shared" si="3"/>
        <v>0.2978723404255319</v>
      </c>
    </row>
    <row r="12" spans="2:14" ht="13.5" thickBot="1">
      <c r="B12" s="3">
        <v>14</v>
      </c>
      <c r="C12" s="6" t="s">
        <v>10</v>
      </c>
      <c r="D12" s="10">
        <f>SUM(Galilei!D12,Bassano!D12,Marconi!D12,Buonarroti!D12)</f>
        <v>0</v>
      </c>
      <c r="E12" s="10">
        <f>SUM(Galilei!E12,Bassano!E12,Marconi!E12,Buonarroti!E12)</f>
        <v>2</v>
      </c>
      <c r="F12" s="10">
        <f>SUM(Galilei!F12,Bassano!F12,Marconi!F12,Buonarroti!F12)</f>
        <v>18</v>
      </c>
      <c r="G12" s="10">
        <f>SUM(Galilei!G12,Bassano!G12,Marconi!G12,Buonarroti!G12)</f>
        <v>28</v>
      </c>
      <c r="H12" s="19">
        <f t="shared" si="0"/>
        <v>48</v>
      </c>
      <c r="K12" s="38">
        <f t="shared" si="4"/>
        <v>0</v>
      </c>
      <c r="L12" s="38">
        <f t="shared" si="1"/>
        <v>0.0425531914893617</v>
      </c>
      <c r="M12" s="38">
        <f t="shared" si="2"/>
        <v>0.3829787234042553</v>
      </c>
      <c r="N12" s="38">
        <f t="shared" si="3"/>
        <v>0.5957446808510638</v>
      </c>
    </row>
    <row r="13" spans="2:14" ht="24.75" thickBot="1">
      <c r="B13" s="3">
        <v>15</v>
      </c>
      <c r="C13" s="4" t="s">
        <v>11</v>
      </c>
      <c r="D13" s="10">
        <f>SUM(Galilei!D13,Bassano!D13,Marconi!D13,Buonarroti!D13)</f>
        <v>3</v>
      </c>
      <c r="E13" s="10">
        <f>SUM(Galilei!E13,Bassano!E13,Marconi!E13,Buonarroti!E13)</f>
        <v>9</v>
      </c>
      <c r="F13" s="10">
        <f>SUM(Galilei!F13,Bassano!F13,Marconi!F13,Buonarroti!F13)</f>
        <v>21</v>
      </c>
      <c r="G13" s="10">
        <f>SUM(Galilei!G13,Bassano!G13,Marconi!G13,Buonarroti!G13)</f>
        <v>14</v>
      </c>
      <c r="H13" s="19">
        <f t="shared" si="0"/>
        <v>47</v>
      </c>
      <c r="K13" s="38">
        <f t="shared" si="4"/>
        <v>0.06382978723404255</v>
      </c>
      <c r="L13" s="38">
        <f t="shared" si="1"/>
        <v>0.19148936170212766</v>
      </c>
      <c r="M13" s="38">
        <f t="shared" si="2"/>
        <v>0.44680851063829785</v>
      </c>
      <c r="N13" s="38">
        <f t="shared" si="3"/>
        <v>0.2978723404255319</v>
      </c>
    </row>
    <row r="14" spans="2:14" ht="24.75" thickBot="1">
      <c r="B14" s="3">
        <v>16</v>
      </c>
      <c r="C14" s="4" t="s">
        <v>12</v>
      </c>
      <c r="D14" s="10">
        <f>SUM(Galilei!D14,Bassano!D14,Marconi!D14,Buonarroti!D14)</f>
        <v>7</v>
      </c>
      <c r="E14" s="10">
        <f>SUM(Galilei!E14,Bassano!E14,Marconi!E14,Buonarroti!E14)</f>
        <v>17</v>
      </c>
      <c r="F14" s="10">
        <f>SUM(Galilei!F14,Bassano!F14,Marconi!F14,Buonarroti!F14)</f>
        <v>18</v>
      </c>
      <c r="G14" s="10">
        <f>SUM(Galilei!G14,Bassano!G14,Marconi!G14,Buonarroti!G14)</f>
        <v>5</v>
      </c>
      <c r="H14" s="19">
        <f t="shared" si="0"/>
        <v>47</v>
      </c>
      <c r="K14" s="38">
        <f t="shared" si="4"/>
        <v>0.14893617021276595</v>
      </c>
      <c r="L14" s="38">
        <f t="shared" si="1"/>
        <v>0.3617021276595745</v>
      </c>
      <c r="M14" s="38">
        <f t="shared" si="2"/>
        <v>0.3829787234042553</v>
      </c>
      <c r="N14" s="38">
        <f t="shared" si="3"/>
        <v>0.10638297872340426</v>
      </c>
    </row>
    <row r="15" spans="2:14" ht="24.75" thickBot="1">
      <c r="B15" s="3">
        <v>17</v>
      </c>
      <c r="C15" s="4" t="s">
        <v>13</v>
      </c>
      <c r="D15" s="10">
        <f>SUM(Galilei!D15,Bassano!D15,Marconi!D15,Buonarroti!D15)</f>
        <v>0</v>
      </c>
      <c r="E15" s="10">
        <f>SUM(Galilei!E15,Bassano!E15,Marconi!E15,Buonarroti!E15)</f>
        <v>2</v>
      </c>
      <c r="F15" s="10">
        <f>SUM(Galilei!F15,Bassano!F15,Marconi!F15,Buonarroti!F15)</f>
        <v>25</v>
      </c>
      <c r="G15" s="10">
        <f>SUM(Galilei!G15,Bassano!G15,Marconi!G15,Buonarroti!G15)</f>
        <v>20</v>
      </c>
      <c r="H15" s="19">
        <f t="shared" si="0"/>
        <v>47</v>
      </c>
      <c r="K15" s="38">
        <f t="shared" si="4"/>
        <v>0</v>
      </c>
      <c r="L15" s="38">
        <f t="shared" si="1"/>
        <v>0.0425531914893617</v>
      </c>
      <c r="M15" s="38">
        <f t="shared" si="2"/>
        <v>0.5319148936170213</v>
      </c>
      <c r="N15" s="38">
        <f t="shared" si="3"/>
        <v>0.425531914893617</v>
      </c>
    </row>
    <row r="17" ht="13.5" thickBot="1"/>
    <row r="18" spans="3:13" ht="23.25" thickBot="1">
      <c r="C18" s="11" t="s">
        <v>20</v>
      </c>
      <c r="D18" s="12" t="s">
        <v>21</v>
      </c>
      <c r="E18" s="12" t="s">
        <v>22</v>
      </c>
      <c r="F18" s="12" t="s">
        <v>23</v>
      </c>
      <c r="K18" s="39" t="s">
        <v>21</v>
      </c>
      <c r="L18" s="39" t="s">
        <v>22</v>
      </c>
      <c r="M18" s="39" t="s">
        <v>23</v>
      </c>
    </row>
    <row r="19" spans="2:13" ht="24.75" thickBot="1">
      <c r="B19" s="8">
        <v>18</v>
      </c>
      <c r="C19" s="9" t="s">
        <v>14</v>
      </c>
      <c r="D19" s="10">
        <f>SUM(Galilei!D19,Bassano!D19,Marconi!D19,Buonarroti!D19)</f>
        <v>0</v>
      </c>
      <c r="E19" s="10">
        <f>SUM(Galilei!E19,Bassano!E19,Marconi!E19,Buonarroti!E19)</f>
        <v>9</v>
      </c>
      <c r="F19" s="10">
        <f>SUM(Galilei!F19,Bassano!F19,Marconi!F19,Buonarroti!F19)</f>
        <v>38</v>
      </c>
      <c r="K19" s="38">
        <f>D19/$C$2</f>
        <v>0</v>
      </c>
      <c r="L19" s="38">
        <f>E19/$C$2</f>
        <v>0.19148936170212766</v>
      </c>
      <c r="M19" s="38">
        <f>F19/$C$2</f>
        <v>0.8085106382978723</v>
      </c>
    </row>
    <row r="20" spans="2:13" ht="24.75" thickBot="1">
      <c r="B20" s="3">
        <v>19</v>
      </c>
      <c r="C20" s="4" t="s">
        <v>15</v>
      </c>
      <c r="D20" s="10">
        <f>SUM(Galilei!D20,Bassano!D20,Marconi!D20,Buonarroti!D20)</f>
        <v>2</v>
      </c>
      <c r="E20" s="10">
        <f>SUM(Galilei!E20,Bassano!E20,Marconi!E20,Buonarroti!E20)</f>
        <v>29</v>
      </c>
      <c r="F20" s="10">
        <f>SUM(Galilei!F20,Bassano!F20,Marconi!F20,Buonarroti!F20)</f>
        <v>16</v>
      </c>
      <c r="K20" s="38">
        <f>D20/$C$2</f>
        <v>0.0425531914893617</v>
      </c>
      <c r="L20" s="38">
        <f>E20/$C$2</f>
        <v>0.6170212765957447</v>
      </c>
      <c r="M20" s="38">
        <f>F20/$C$2</f>
        <v>0.3404255319148936</v>
      </c>
    </row>
    <row r="21" spans="2:13" ht="24.75" thickBot="1">
      <c r="B21" s="3">
        <v>20</v>
      </c>
      <c r="C21" s="4" t="s">
        <v>16</v>
      </c>
      <c r="D21" s="10">
        <f>SUM(Galilei!D21,Bassano!D21,Marconi!D21,Buonarroti!D21)</f>
        <v>1</v>
      </c>
      <c r="E21" s="10">
        <f>SUM(Galilei!E21,Bassano!E21,Marconi!E21,Buonarroti!E21)</f>
        <v>18</v>
      </c>
      <c r="F21" s="10">
        <f>SUM(Galilei!F21,Bassano!F21,Marconi!F21,Buonarroti!F21)</f>
        <v>28</v>
      </c>
      <c r="K21" s="38">
        <f>D21/$C$2</f>
        <v>0.02127659574468085</v>
      </c>
      <c r="L21" s="38">
        <f>E21/$C$2</f>
        <v>0.3829787234042553</v>
      </c>
      <c r="M21" s="38">
        <f>F21/$C$2</f>
        <v>0.5957446808510638</v>
      </c>
    </row>
    <row r="22" spans="2:13" ht="24.75" thickBot="1">
      <c r="B22" s="3">
        <v>21</v>
      </c>
      <c r="C22" s="4" t="s">
        <v>17</v>
      </c>
      <c r="D22" s="10">
        <f>SUM(Galilei!D22,Bassano!D22,Marconi!D22,Buonarroti!D22)</f>
        <v>5</v>
      </c>
      <c r="E22" s="10">
        <f>SUM(Galilei!E22,Bassano!E22,Marconi!E22,Buonarroti!E22)</f>
        <v>27</v>
      </c>
      <c r="F22" s="10">
        <f>SUM(Galilei!F22,Bassano!F22,Marconi!F22,Buonarroti!F22)</f>
        <v>15</v>
      </c>
      <c r="K22" s="38">
        <f>D22/$C$2</f>
        <v>0.10638297872340426</v>
      </c>
      <c r="L22" s="38">
        <f>E22/$C$2</f>
        <v>0.574468085106383</v>
      </c>
      <c r="M22" s="38">
        <f>F22/$C$2</f>
        <v>0.3191489361702128</v>
      </c>
    </row>
    <row r="23" spans="2:13" ht="36.75" thickBot="1">
      <c r="B23" s="3" t="s">
        <v>18</v>
      </c>
      <c r="C23" s="4" t="s">
        <v>19</v>
      </c>
      <c r="D23" s="10">
        <f>SUM(Galilei!D23,Bassano!D23,Marconi!D23,Buonarroti!D23)</f>
        <v>5</v>
      </c>
      <c r="E23" s="10">
        <f>SUM(Galilei!E23,Bassano!E23,Marconi!E23,Buonarroti!E23)</f>
        <v>31</v>
      </c>
      <c r="F23" s="10">
        <f>SUM(Galilei!F23,Bassano!F23,Marconi!F23,Buonarroti!F23)</f>
        <v>12</v>
      </c>
      <c r="K23" s="38">
        <f>D23/$C$2</f>
        <v>0.10638297872340426</v>
      </c>
      <c r="L23" s="38">
        <f>E23/$C$2</f>
        <v>0.6595744680851063</v>
      </c>
      <c r="M23" s="38">
        <f>F23/$C$2</f>
        <v>0.2553191489361702</v>
      </c>
    </row>
    <row r="25" ht="13.5" thickBot="1"/>
    <row r="26" spans="4:15" ht="26.25" customHeight="1" thickBot="1">
      <c r="D26" s="22">
        <v>18</v>
      </c>
      <c r="E26" s="23">
        <v>19</v>
      </c>
      <c r="F26" s="23">
        <v>20</v>
      </c>
      <c r="G26" s="23">
        <v>21</v>
      </c>
      <c r="H26" s="24" t="s">
        <v>18</v>
      </c>
      <c r="K26" s="40">
        <v>18</v>
      </c>
      <c r="L26" s="41">
        <v>19</v>
      </c>
      <c r="M26" s="41">
        <v>20</v>
      </c>
      <c r="N26" s="41">
        <v>21</v>
      </c>
      <c r="O26" s="42" t="s">
        <v>18</v>
      </c>
    </row>
    <row r="27" spans="2:15" ht="66" customHeight="1" thickBot="1">
      <c r="B27" s="28" t="s">
        <v>45</v>
      </c>
      <c r="C27" s="29" t="s">
        <v>46</v>
      </c>
      <c r="D27" s="10">
        <f>SUM(Galilei!D27,Bassano!D27,Marconi!D27,Buonarroti!D27)</f>
        <v>4</v>
      </c>
      <c r="E27" s="10">
        <f>SUM(Galilei!E27,Bassano!E27,Marconi!E27,Buonarroti!E27)</f>
        <v>8</v>
      </c>
      <c r="F27" s="10">
        <f>SUM(Galilei!F27,Bassano!F27,Marconi!F27,Buonarroti!F27)</f>
        <v>24</v>
      </c>
      <c r="G27" s="10">
        <f>SUM(Galilei!G27,Bassano!G27,Marconi!G27,Buonarroti!G27)</f>
        <v>15</v>
      </c>
      <c r="H27" s="10">
        <f>SUM(Galilei!H27,Bassano!H27,Marconi!H27,Buonarroti!H27)</f>
        <v>5</v>
      </c>
      <c r="K27" s="38">
        <f aca="true" t="shared" si="5" ref="K27:O28">D27/$C$2</f>
        <v>0.0851063829787234</v>
      </c>
      <c r="L27" s="38">
        <f t="shared" si="5"/>
        <v>0.1702127659574468</v>
      </c>
      <c r="M27" s="38">
        <f t="shared" si="5"/>
        <v>0.5106382978723404</v>
      </c>
      <c r="N27" s="38">
        <f t="shared" si="5"/>
        <v>0.3191489361702128</v>
      </c>
      <c r="O27" s="38">
        <f t="shared" si="5"/>
        <v>0.10638297872340426</v>
      </c>
    </row>
    <row r="28" spans="2:15" ht="64.5" thickBot="1">
      <c r="B28" s="25" t="s">
        <v>47</v>
      </c>
      <c r="C28" s="26" t="s">
        <v>48</v>
      </c>
      <c r="D28" s="10">
        <f>SUM(Galilei!D28,Bassano!D28,Marconi!D28,Buonarroti!D28)</f>
        <v>24</v>
      </c>
      <c r="E28" s="10">
        <f>SUM(Galilei!E28,Bassano!E28,Marconi!E28,Buonarroti!E28)</f>
        <v>3</v>
      </c>
      <c r="F28" s="10">
        <f>SUM(Galilei!F28,Bassano!F28,Marconi!F28,Buonarroti!F28)</f>
        <v>6</v>
      </c>
      <c r="G28" s="10">
        <f>SUM(Galilei!G28,Bassano!G28,Marconi!G28,Buonarroti!G28)</f>
        <v>2</v>
      </c>
      <c r="H28" s="10">
        <f>SUM(Galilei!H28,Bassano!H28,Marconi!H28,Buonarroti!H28)</f>
        <v>4</v>
      </c>
      <c r="K28" s="38">
        <f t="shared" si="5"/>
        <v>0.5106382978723404</v>
      </c>
      <c r="L28" s="38">
        <f t="shared" si="5"/>
        <v>0.06382978723404255</v>
      </c>
      <c r="M28" s="38">
        <f t="shared" si="5"/>
        <v>0.1276595744680851</v>
      </c>
      <c r="N28" s="38">
        <f t="shared" si="5"/>
        <v>0.0425531914893617</v>
      </c>
      <c r="O28" s="38">
        <f t="shared" si="5"/>
        <v>0.0851063829787234</v>
      </c>
    </row>
    <row r="29" ht="12.75">
      <c r="B29" s="13"/>
    </row>
    <row r="30" spans="3:7" ht="12.75">
      <c r="C30" s="18"/>
      <c r="D30" s="18"/>
      <c r="E30" s="18"/>
      <c r="F30" s="18"/>
      <c r="G30" s="18"/>
    </row>
    <row r="31" spans="3:7" ht="13.5" thickBot="1">
      <c r="C31" s="18"/>
      <c r="D31" s="18"/>
      <c r="E31" s="18"/>
      <c r="F31" s="18"/>
      <c r="G31" s="18"/>
    </row>
    <row r="32" spans="3:14" ht="12.75">
      <c r="C32" s="48" t="s">
        <v>24</v>
      </c>
      <c r="D32" s="46" t="s">
        <v>0</v>
      </c>
      <c r="E32" s="46" t="s">
        <v>1</v>
      </c>
      <c r="F32" s="1" t="s">
        <v>2</v>
      </c>
      <c r="G32" s="46" t="s">
        <v>4</v>
      </c>
      <c r="K32" s="46" t="s">
        <v>0</v>
      </c>
      <c r="L32" s="46" t="s">
        <v>1</v>
      </c>
      <c r="M32" s="1" t="s">
        <v>2</v>
      </c>
      <c r="N32" s="46" t="s">
        <v>4</v>
      </c>
    </row>
    <row r="33" spans="3:14" ht="13.5" thickBot="1">
      <c r="C33" s="49"/>
      <c r="D33" s="47"/>
      <c r="E33" s="47"/>
      <c r="F33" s="2" t="s">
        <v>3</v>
      </c>
      <c r="G33" s="47"/>
      <c r="K33" s="50"/>
      <c r="L33" s="50"/>
      <c r="M33" s="43" t="s">
        <v>3</v>
      </c>
      <c r="N33" s="50"/>
    </row>
    <row r="34" spans="3:14" ht="48.75" thickBot="1">
      <c r="C34" s="14" t="s">
        <v>25</v>
      </c>
      <c r="D34" s="10">
        <f>SUM(Galilei!D34,Bassano!D34,Marconi!D34,Buonarroti!D34)</f>
        <v>1</v>
      </c>
      <c r="E34" s="10">
        <f>SUM(Galilei!E34,Bassano!E34,Marconi!E34,Buonarroti!E34)</f>
        <v>11</v>
      </c>
      <c r="F34" s="10">
        <f>SUM(Galilei!F34,Bassano!F34,Marconi!F34,Buonarroti!F34)</f>
        <v>23</v>
      </c>
      <c r="G34" s="10">
        <f>SUM(Galilei!G34,Bassano!G34,Marconi!G34,Buonarroti!G34)</f>
        <v>12</v>
      </c>
      <c r="K34" s="38">
        <f>D34/$C$2</f>
        <v>0.02127659574468085</v>
      </c>
      <c r="L34" s="38">
        <f>E34/$C$2</f>
        <v>0.23404255319148937</v>
      </c>
      <c r="M34" s="38">
        <f>F34/$C$2</f>
        <v>0.48936170212765956</v>
      </c>
      <c r="N34" s="38">
        <f>G34/$C$2</f>
        <v>0.2553191489361702</v>
      </c>
    </row>
    <row r="39" ht="12.75">
      <c r="B39" s="15" t="s">
        <v>26</v>
      </c>
    </row>
    <row r="40" ht="13.5" thickBot="1"/>
    <row r="41" spans="2:11" ht="13.5" thickBot="1">
      <c r="B41" s="8" t="s">
        <v>27</v>
      </c>
      <c r="C41" s="9" t="s">
        <v>28</v>
      </c>
      <c r="D41" s="10">
        <f>SUM(Galilei!D41,Bassano!D41,Marconi!D41,Buonarroti!D41)</f>
        <v>39</v>
      </c>
      <c r="K41" s="38">
        <f aca="true" t="shared" si="6" ref="K41:K47">D41/$C$2</f>
        <v>0.8297872340425532</v>
      </c>
    </row>
    <row r="42" spans="2:11" ht="13.5" thickBot="1">
      <c r="B42" s="3" t="s">
        <v>29</v>
      </c>
      <c r="C42" s="4" t="s">
        <v>30</v>
      </c>
      <c r="D42" s="10">
        <f>SUM(Galilei!D42,Bassano!D42,Marconi!D42,Buonarroti!D42)</f>
        <v>3</v>
      </c>
      <c r="K42" s="38">
        <f t="shared" si="6"/>
        <v>0.06382978723404255</v>
      </c>
    </row>
    <row r="43" spans="2:11" ht="13.5" thickBot="1">
      <c r="B43" s="3" t="s">
        <v>31</v>
      </c>
      <c r="C43" s="4" t="s">
        <v>32</v>
      </c>
      <c r="D43" s="10">
        <f>SUM(Galilei!D43,Bassano!D43,Marconi!D43,Buonarroti!D43)</f>
        <v>7</v>
      </c>
      <c r="K43" s="38">
        <f t="shared" si="6"/>
        <v>0.14893617021276595</v>
      </c>
    </row>
    <row r="44" spans="2:11" ht="13.5" thickBot="1">
      <c r="B44" s="3" t="s">
        <v>33</v>
      </c>
      <c r="C44" s="4" t="s">
        <v>34</v>
      </c>
      <c r="D44" s="10">
        <f>SUM(Galilei!D44,Bassano!D44,Marconi!D44,Buonarroti!D44)</f>
        <v>18</v>
      </c>
      <c r="K44" s="38">
        <f t="shared" si="6"/>
        <v>0.3829787234042553</v>
      </c>
    </row>
    <row r="45" spans="2:11" ht="24.75" thickBot="1">
      <c r="B45" s="3" t="s">
        <v>35</v>
      </c>
      <c r="C45" s="4" t="s">
        <v>36</v>
      </c>
      <c r="D45" s="10">
        <f>SUM(Galilei!D45,Bassano!D45,Marconi!D45,Buonarroti!D45)</f>
        <v>24</v>
      </c>
      <c r="K45" s="38">
        <f t="shared" si="6"/>
        <v>0.5106382978723404</v>
      </c>
    </row>
    <row r="46" spans="2:11" ht="13.5" thickBot="1">
      <c r="B46" s="3" t="s">
        <v>37</v>
      </c>
      <c r="C46" s="4" t="s">
        <v>38</v>
      </c>
      <c r="D46" s="10">
        <f>SUM(Galilei!D46,Bassano!D46,Marconi!D46,Buonarroti!D46)</f>
        <v>24</v>
      </c>
      <c r="K46" s="38">
        <f t="shared" si="6"/>
        <v>0.5106382978723404</v>
      </c>
    </row>
    <row r="47" spans="2:11" ht="13.5" thickBot="1">
      <c r="B47" s="3" t="s">
        <v>39</v>
      </c>
      <c r="C47" s="4" t="s">
        <v>40</v>
      </c>
      <c r="D47" s="10">
        <f>SUM(Galilei!D47,Bassano!D47,Marconi!D47,Buonarroti!D47)</f>
        <v>0</v>
      </c>
      <c r="K47" s="38">
        <f t="shared" si="6"/>
        <v>0</v>
      </c>
    </row>
    <row r="50" ht="13.5" thickBot="1"/>
    <row r="51" spans="4:12" ht="13.5" thickBot="1">
      <c r="D51" s="35" t="s">
        <v>41</v>
      </c>
      <c r="E51" s="33" t="s">
        <v>42</v>
      </c>
      <c r="K51" s="44" t="s">
        <v>41</v>
      </c>
      <c r="L51" s="45" t="s">
        <v>42</v>
      </c>
    </row>
    <row r="52" spans="2:12" ht="24.75" thickBot="1">
      <c r="B52" s="16">
        <v>24</v>
      </c>
      <c r="C52" s="9" t="s">
        <v>43</v>
      </c>
      <c r="D52" s="10">
        <f>SUM(Galilei!D52,Bassano!D52,Marconi!D52,Buonarroti!D52)</f>
        <v>16</v>
      </c>
      <c r="E52" s="10">
        <f>SUM(Galilei!E52,Bassano!E52,Marconi!E52,Buonarroti!E52)</f>
        <v>31</v>
      </c>
      <c r="K52" s="38">
        <f>D52/$C$2</f>
        <v>0.3404255319148936</v>
      </c>
      <c r="L52" s="38">
        <f>E52/$C$2</f>
        <v>0.6595744680851063</v>
      </c>
    </row>
  </sheetData>
  <mergeCells count="13">
    <mergeCell ref="D4:D5"/>
    <mergeCell ref="E4:E5"/>
    <mergeCell ref="G4:G5"/>
    <mergeCell ref="C32:C33"/>
    <mergeCell ref="D32:D33"/>
    <mergeCell ref="E32:E33"/>
    <mergeCell ref="G32:G33"/>
    <mergeCell ref="K4:K5"/>
    <mergeCell ref="L4:L5"/>
    <mergeCell ref="N4:N5"/>
    <mergeCell ref="K32:K33"/>
    <mergeCell ref="L32:L33"/>
    <mergeCell ref="N32:N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Mazzini</dc:creator>
  <cp:keywords/>
  <dc:description/>
  <cp:lastModifiedBy>Francesca Mazzini</cp:lastModifiedBy>
  <dcterms:created xsi:type="dcterms:W3CDTF">2006-05-11T09:00:17Z</dcterms:created>
  <dcterms:modified xsi:type="dcterms:W3CDTF">2006-06-02T13:28:54Z</dcterms:modified>
  <cp:category/>
  <cp:version/>
  <cp:contentType/>
  <cp:contentStatus/>
</cp:coreProperties>
</file>